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9065" windowHeight="115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0" i="1" l="1"/>
  <c r="C22" i="1" s="1"/>
  <c r="C28" i="1"/>
  <c r="C29" i="1" l="1"/>
</calcChain>
</file>

<file path=xl/sharedStrings.xml><?xml version="1.0" encoding="utf-8"?>
<sst xmlns="http://schemas.openxmlformats.org/spreadsheetml/2006/main" count="53" uniqueCount="53">
  <si>
    <t>Код бюджетной классификации</t>
  </si>
  <si>
    <t>Вид дохода</t>
  </si>
  <si>
    <t>Единый сельскохозяйственный налог</t>
  </si>
  <si>
    <t>000 1 09 04053 10 0000 110</t>
  </si>
  <si>
    <t>Задолженность по отмененным налогам</t>
  </si>
  <si>
    <t>000 1 13 01995 10 0000 130</t>
  </si>
  <si>
    <t>Прочие доходы от платных услуг</t>
  </si>
  <si>
    <t>814 1 16 90050 10 0000 140</t>
  </si>
  <si>
    <t>802 1 16 51040 02 0000 140</t>
  </si>
  <si>
    <t>Денежные взыскания(штрафы),установленные за несоблюдение муниципальных правовых актов,зачисляемые в бюджеты поселений</t>
  </si>
  <si>
    <t>Дотации бюджетам поселений на выравнивание уровня бюджетной обеспеченности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</si>
  <si>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</si>
  <si>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Прочие межбюджетные трансферты,передаваемые бюджетам поселений</t>
  </si>
  <si>
    <t>ИТОГО по безвозмездным поступлениям:</t>
  </si>
  <si>
    <t>ИТОГО собственных доходов</t>
  </si>
  <si>
    <t>ВСЕГО ДОХОДОВ:</t>
  </si>
  <si>
    <t>Прочие поступления от денежных взысканий(штрафов) и иных сумм в возмещение ущерба,зачисляемые в бюджет поселений</t>
  </si>
  <si>
    <t>000 1 17 01050 10 0000 180</t>
  </si>
  <si>
    <t>Невыясненные платежи</t>
  </si>
  <si>
    <t>Итого доходы от уплаты акцизов</t>
  </si>
  <si>
    <t>000 2 02 29999 10 0000 151</t>
  </si>
  <si>
    <t>Прочие субсидии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</si>
  <si>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</si>
  <si>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</si>
  <si>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</si>
  <si>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поселений на выполнение передаваемых полномочий субъектов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</si>
  <si>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</si>
  <si>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000 1.01.02010.01.0000.110</t>
  </si>
  <si>
    <t>000 1.01.02030.01.0000.110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</si>
  <si>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</si>
  <si>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</si>
  <si>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100 1.03.02231.01.0000.110</t>
  </si>
  <si>
    <t>100 1.03.02241.01.0000.110</t>
  </si>
  <si>
    <t>100 1.03.02251.01.0000.110</t>
  </si>
  <si>
    <t>100 1.03.02261.01.0000.110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</si>
  <si>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</si>
  <si>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</si>
  <si>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</si>
  <si>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000 1.05.03010.01.0000.110</t>
  </si>
  <si>
    <t>000 1.06.01030.00.0000.110</t>
  </si>
  <si>
    <t>000 1.06.06033.00.0000.110</t>
  </si>
  <si>
    <t>Земельный налог с организаций, обладающих земельным участком</t>
  </si>
  <si>
    <t>000 1.06.06043.00.0000.110</t>
  </si>
  <si>
    <t>Земельный налог с физических лиц, обладающих земельным участком</t>
  </si>
  <si>
    <t>000 1.11.05025.10.0000.120</t>
  </si>
  <si>
    <t>000 1.11.09045.10.0000.120</t>
  </si>
  <si>
    <t>000 2.02.15001.10.0000.150</t>
  </si>
  <si>
    <t>000 2.02.35118.10.0000.150</t>
  </si>
  <si>
    <t>000 2.02.30024.10.0000.150</t>
  </si>
  <si>
    <t>000 2.02.49999.10.0000.150</t>
  </si>
  <si>
    <t>Приложение № 1 к проекту решения Думы Журавского сельского поселения  №43/15   от 27.11.2020г.</t>
  </si>
  <si>
    <t>Поступление  доходов в бюджет Журавского сельского поселения  на 2021 год.</t>
  </si>
  <si>
    <t>Проект бюджета на 2021 год,руб.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</si>
</sst>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0">
    <xf numFmtId="0" fontId="0" fillId="0" borderId="0" xfId="0"/>
    <xf numFmtId="0" fontId="0" fillId="0" borderId="3" xfId="0" applyBorder="1"/>
    <xf numFmtId="0" fontId="0" fillId="0" borderId="0" xfId="0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0" fillId="0" borderId="3" xfId="0" applyFont="1" applyBorder="1"/>
    <xf numFmtId="0" fontId="0" fillId="0" borderId="0" xfId="0" applyFont="1" applyBorder="1"/>
    <xf numFmtId="0" fontId="1" fillId="0" borderId="1" xfId="0" applyFont="1" applyBorder="1" applyAlignment="1">
      <alignment horizontal="left" wrapText="1"/>
    </xf>
    <xf numFmtId="0" fontId="0" fillId="0" borderId="6" xfId="0" applyBorder="1"/>
    <xf numFmtId="3" fontId="1" fillId="0" borderId="1" xfId="0" applyNumberFormat="1" applyFont="1" applyBorder="1" applyAlignment="1">
      <alignment horizontal="left" vertical="top"/>
    </xf>
    <xf numFmtId="4" fontId="3" fillId="0" borderId="1" xfId="0" applyNumberFormat="1" applyFont="1" applyBorder="1" applyAlignment="1">
      <alignment horizontal="left" vertical="top" wrapText="1"/>
    </xf>
    <xf numFmtId="4" fontId="2" fillId="0" borderId="5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0" xfId="1" applyFont="1" applyBorder="1" applyAlignment="1">
      <alignment wrapText="1"/>
    </xf>
  </cellXfs>
  <cellStyles count="2">
    <cellStyle name="Обычный" xfId="0" builtinId="0"/>
    <cellStyle name="Обычный_SXMESO~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tabSelected="1" workbookViewId="0">
      <selection activeCell="C5" sqref="C5"/>
    </sheetView>
  </sheetViews>
  <sheetFormatPr defaultRowHeight="15" x14ac:dyDescent="0.25"/>
  <cols>
    <col min="1" max="1" width="24.42578125" customWidth="1"/>
    <col min="2" max="2" width="70" customWidth="1"/>
    <col min="3" max="3" width="21.5703125" customWidth="1"/>
    <col min="4" max="4" width="7.28515625" customWidth="1"/>
    <col min="5" max="5" width="4.42578125" hidden="1" customWidth="1"/>
    <col min="6" max="31" width="0" hidden="1" customWidth="1"/>
  </cols>
  <sheetData>
    <row r="1" spans="1:27" ht="90" x14ac:dyDescent="0.25">
      <c r="C1" s="8" t="s">
        <v>50</v>
      </c>
    </row>
    <row r="2" spans="1:27" ht="30" customHeight="1" x14ac:dyDescent="0.3">
      <c r="A2" s="29" t="s">
        <v>51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spans="1:27" ht="46.5" customHeight="1" x14ac:dyDescent="0.25">
      <c r="A3" s="3" t="s">
        <v>0</v>
      </c>
      <c r="B3" s="4" t="s">
        <v>1</v>
      </c>
      <c r="C3" s="5" t="s">
        <v>52</v>
      </c>
      <c r="D3" s="15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65.25" customHeight="1" x14ac:dyDescent="0.25">
      <c r="A4" s="5" t="s">
        <v>27</v>
      </c>
      <c r="B4" s="5" t="s">
        <v>26</v>
      </c>
      <c r="C4" s="16">
        <v>348300</v>
      </c>
    </row>
    <row r="5" spans="1:27" ht="64.5" customHeight="1" x14ac:dyDescent="0.25">
      <c r="A5" s="5" t="s">
        <v>28</v>
      </c>
      <c r="B5" s="5" t="s">
        <v>29</v>
      </c>
      <c r="C5" s="16">
        <v>3700</v>
      </c>
    </row>
    <row r="6" spans="1:27" ht="98.25" customHeight="1" x14ac:dyDescent="0.25">
      <c r="A6" s="5" t="s">
        <v>31</v>
      </c>
      <c r="B6" s="22" t="s">
        <v>30</v>
      </c>
      <c r="C6" s="6">
        <v>685076</v>
      </c>
    </row>
    <row r="7" spans="1:27" ht="117" customHeight="1" x14ac:dyDescent="0.25">
      <c r="A7" s="5" t="s">
        <v>32</v>
      </c>
      <c r="B7" s="23" t="s">
        <v>35</v>
      </c>
      <c r="C7" s="6">
        <v>3904</v>
      </c>
    </row>
    <row r="8" spans="1:27" ht="98.25" customHeight="1" x14ac:dyDescent="0.25">
      <c r="A8" s="5" t="s">
        <v>33</v>
      </c>
      <c r="B8" s="5" t="s">
        <v>36</v>
      </c>
      <c r="C8" s="6">
        <v>901178</v>
      </c>
    </row>
    <row r="9" spans="1:27" ht="90" customHeight="1" x14ac:dyDescent="0.25">
      <c r="A9" s="5" t="s">
        <v>34</v>
      </c>
      <c r="B9" s="22" t="s">
        <v>37</v>
      </c>
      <c r="C9" s="6">
        <v>-98151</v>
      </c>
    </row>
    <row r="10" spans="1:27" ht="21.75" customHeight="1" x14ac:dyDescent="0.25">
      <c r="A10" s="14"/>
      <c r="B10" s="24" t="s">
        <v>19</v>
      </c>
      <c r="C10" s="6">
        <f>SUM(C6:C9)</f>
        <v>1492007</v>
      </c>
    </row>
    <row r="11" spans="1:27" ht="17.25" customHeight="1" x14ac:dyDescent="0.25">
      <c r="A11" s="5" t="s">
        <v>38</v>
      </c>
      <c r="B11" s="5" t="s">
        <v>2</v>
      </c>
      <c r="C11" s="6">
        <v>1584000</v>
      </c>
    </row>
    <row r="12" spans="1:27" ht="51.75" customHeight="1" x14ac:dyDescent="0.25">
      <c r="A12" s="5" t="s">
        <v>39</v>
      </c>
      <c r="B12" s="19" t="s">
        <v>22</v>
      </c>
      <c r="C12" s="6">
        <v>105000</v>
      </c>
    </row>
    <row r="13" spans="1:27" ht="15.75" customHeight="1" x14ac:dyDescent="0.25">
      <c r="A13" s="5" t="s">
        <v>40</v>
      </c>
      <c r="B13" s="5" t="s">
        <v>41</v>
      </c>
      <c r="C13" s="6">
        <v>162000</v>
      </c>
    </row>
    <row r="14" spans="1:27" ht="15.75" customHeight="1" x14ac:dyDescent="0.25">
      <c r="A14" s="5" t="s">
        <v>42</v>
      </c>
      <c r="B14" s="5" t="s">
        <v>43</v>
      </c>
      <c r="C14" s="6">
        <v>1153000</v>
      </c>
    </row>
    <row r="15" spans="1:27" ht="15.75" hidden="1" customHeight="1" x14ac:dyDescent="0.25">
      <c r="A15" s="5" t="s">
        <v>3</v>
      </c>
      <c r="B15" s="5" t="s">
        <v>4</v>
      </c>
      <c r="C15" s="6">
        <v>0</v>
      </c>
    </row>
    <row r="16" spans="1:27" ht="78" customHeight="1" x14ac:dyDescent="0.25">
      <c r="A16" s="5" t="s">
        <v>44</v>
      </c>
      <c r="B16" s="21" t="s">
        <v>23</v>
      </c>
      <c r="C16" s="6">
        <v>599718</v>
      </c>
    </row>
    <row r="17" spans="1:3" ht="83.25" customHeight="1" x14ac:dyDescent="0.25">
      <c r="A17" s="5" t="s">
        <v>45</v>
      </c>
      <c r="B17" s="20" t="s">
        <v>24</v>
      </c>
      <c r="C17" s="6">
        <v>80000</v>
      </c>
    </row>
    <row r="18" spans="1:3" ht="19.5" hidden="1" customHeight="1" x14ac:dyDescent="0.25">
      <c r="A18" s="5" t="s">
        <v>5</v>
      </c>
      <c r="B18" s="5" t="s">
        <v>6</v>
      </c>
      <c r="C18" s="6">
        <v>0</v>
      </c>
    </row>
    <row r="19" spans="1:3" ht="42.75" hidden="1" customHeight="1" x14ac:dyDescent="0.25">
      <c r="A19" s="5" t="s">
        <v>8</v>
      </c>
      <c r="B19" s="5" t="s">
        <v>9</v>
      </c>
      <c r="C19" s="6">
        <v>0</v>
      </c>
    </row>
    <row r="20" spans="1:3" ht="39.75" hidden="1" customHeight="1" x14ac:dyDescent="0.25">
      <c r="A20" s="5" t="s">
        <v>7</v>
      </c>
      <c r="B20" s="5" t="s">
        <v>16</v>
      </c>
      <c r="C20" s="6">
        <v>0</v>
      </c>
    </row>
    <row r="21" spans="1:3" ht="30" hidden="1" x14ac:dyDescent="0.25">
      <c r="A21" s="5" t="s">
        <v>17</v>
      </c>
      <c r="B21" s="5" t="s">
        <v>18</v>
      </c>
      <c r="C21" s="6"/>
    </row>
    <row r="22" spans="1:3" ht="21.75" customHeight="1" x14ac:dyDescent="0.25">
      <c r="A22" s="25" t="s">
        <v>14</v>
      </c>
      <c r="B22" s="26"/>
      <c r="C22" s="7">
        <f>C4+C5+C10+C11+C12+C13+C14+C16+C17</f>
        <v>5527725</v>
      </c>
    </row>
    <row r="23" spans="1:3" ht="30" x14ac:dyDescent="0.25">
      <c r="A23" s="5" t="s">
        <v>46</v>
      </c>
      <c r="B23" s="10" t="s">
        <v>10</v>
      </c>
      <c r="C23" s="6">
        <v>943000</v>
      </c>
    </row>
    <row r="24" spans="1:3" ht="21.75" hidden="1" customHeight="1" x14ac:dyDescent="0.25">
      <c r="A24" s="5" t="s">
        <v>20</v>
      </c>
      <c r="B24" s="11" t="s">
        <v>21</v>
      </c>
      <c r="C24" s="6"/>
    </row>
    <row r="25" spans="1:3" ht="45" x14ac:dyDescent="0.25">
      <c r="A25" s="5" t="s">
        <v>47</v>
      </c>
      <c r="B25" s="9" t="s">
        <v>11</v>
      </c>
      <c r="C25" s="6">
        <v>57300</v>
      </c>
    </row>
    <row r="26" spans="1:3" ht="38.25" customHeight="1" x14ac:dyDescent="0.25">
      <c r="A26" s="5" t="s">
        <v>48</v>
      </c>
      <c r="B26" s="5" t="s">
        <v>25</v>
      </c>
      <c r="C26" s="6">
        <v>2200</v>
      </c>
    </row>
    <row r="27" spans="1:3" ht="30" hidden="1" x14ac:dyDescent="0.25">
      <c r="A27" s="5" t="s">
        <v>49</v>
      </c>
      <c r="B27" s="5" t="s">
        <v>12</v>
      </c>
      <c r="C27" s="6">
        <v>0</v>
      </c>
    </row>
    <row r="28" spans="1:3" x14ac:dyDescent="0.25">
      <c r="A28" s="27" t="s">
        <v>13</v>
      </c>
      <c r="B28" s="28"/>
      <c r="C28" s="18">
        <f>SUM(C23:C27)</f>
        <v>1002500</v>
      </c>
    </row>
    <row r="29" spans="1:3" ht="15.75" x14ac:dyDescent="0.25">
      <c r="A29" s="27" t="s">
        <v>15</v>
      </c>
      <c r="B29" s="28"/>
      <c r="C29" s="17">
        <f>C22+C28</f>
        <v>6530225</v>
      </c>
    </row>
    <row r="30" spans="1:3" x14ac:dyDescent="0.25">
      <c r="A30" s="12"/>
      <c r="B30" s="12"/>
      <c r="C30" s="1"/>
    </row>
    <row r="31" spans="1:3" x14ac:dyDescent="0.25">
      <c r="A31" s="13"/>
      <c r="B31" s="13"/>
      <c r="C31" s="2"/>
    </row>
    <row r="32" spans="1:3" x14ac:dyDescent="0.25">
      <c r="A32" s="2"/>
      <c r="B32" s="2"/>
      <c r="C32" s="2"/>
    </row>
    <row r="33" spans="1:3" x14ac:dyDescent="0.25">
      <c r="A33" s="2"/>
      <c r="B33" s="2"/>
      <c r="C33" s="2"/>
    </row>
    <row r="34" spans="1:3" x14ac:dyDescent="0.25">
      <c r="A34" s="2"/>
      <c r="B34" s="2"/>
      <c r="C34" s="2"/>
    </row>
    <row r="35" spans="1:3" x14ac:dyDescent="0.25">
      <c r="A35" s="2"/>
      <c r="B35" s="2"/>
      <c r="C35" s="2"/>
    </row>
    <row r="36" spans="1:3" x14ac:dyDescent="0.25">
      <c r="A36" s="2"/>
      <c r="B36" s="2"/>
      <c r="C36" s="2"/>
    </row>
    <row r="37" spans="1:3" x14ac:dyDescent="0.25">
      <c r="A37" s="2"/>
      <c r="B37" s="2"/>
      <c r="C37" s="2"/>
    </row>
    <row r="38" spans="1:3" x14ac:dyDescent="0.25">
      <c r="A38" s="2"/>
      <c r="B38" s="2"/>
      <c r="C38" s="2"/>
    </row>
    <row r="39" spans="1:3" x14ac:dyDescent="0.25">
      <c r="A39" s="2"/>
      <c r="B39" s="2"/>
      <c r="C39" s="2"/>
    </row>
  </sheetData>
  <mergeCells count="4">
    <mergeCell ref="A22:B22"/>
    <mergeCell ref="A28:B28"/>
    <mergeCell ref="A29:B29"/>
    <mergeCell ref="A2:T2"/>
  </mergeCells>
  <pageMargins left="0.15748031496062992" right="0.19685039370078741" top="0.39370078740157483" bottom="0.39370078740157483" header="0.31496062992125984" footer="0.31496062992125984"/>
  <pageSetup paperSize="9" scale="8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Админ</cp:lastModifiedBy>
  <cp:lastPrinted>2018-11-15T10:44:43Z</cp:lastPrinted>
  <dcterms:created xsi:type="dcterms:W3CDTF">2015-01-18T07:35:49Z</dcterms:created>
  <dcterms:modified xsi:type="dcterms:W3CDTF">2020-11-30T04:32:53Z</dcterms:modified>
</cp:coreProperties>
</file>